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 2020\"/>
    </mc:Choice>
  </mc:AlternateContent>
  <bookViews>
    <workbookView xWindow="0" yWindow="0" windowWidth="28800" windowHeight="11835"/>
  </bookViews>
  <sheets>
    <sheet name="дод 5 трансферти" sheetId="1" r:id="rId1"/>
  </sheets>
  <definedNames>
    <definedName name="_ftn1" localSheetId="0">'дод 5 трансферти'!#REF!</definedName>
    <definedName name="_ftnref1" localSheetId="0">'дод 5 трансферти'!#REF!</definedName>
    <definedName name="_xlnm._FilterDatabase" localSheetId="0" hidden="1">'дод 5 трансферти'!$A$6:$BE$21</definedName>
    <definedName name="_xlnm.Print_Titles" localSheetId="0">'дод 5 трансферти'!$A:$B</definedName>
    <definedName name="_xlnm.Print_Area" localSheetId="0">'дод 5 трансферти'!$A$1:$BE$27</definedName>
  </definedNames>
  <calcPr calcId="162913"/>
</workbook>
</file>

<file path=xl/calcChain.xml><?xml version="1.0" encoding="utf-8"?>
<calcChain xmlns="http://schemas.openxmlformats.org/spreadsheetml/2006/main">
  <c r="BB21" i="1" l="1"/>
  <c r="AQ21" i="1"/>
  <c r="AP21" i="1"/>
  <c r="Y21" i="1" l="1"/>
  <c r="X21" i="1"/>
  <c r="S21" i="1"/>
  <c r="T21" i="1"/>
  <c r="U21" i="1"/>
  <c r="V21" i="1"/>
  <c r="W21" i="1"/>
  <c r="Z21" i="1"/>
  <c r="AA21" i="1"/>
  <c r="AB21" i="1"/>
  <c r="AC21" i="1"/>
  <c r="AD21" i="1"/>
  <c r="AE21" i="1"/>
  <c r="AF21" i="1"/>
  <c r="AG21" i="1"/>
  <c r="AH21" i="1"/>
  <c r="R21" i="1"/>
  <c r="C21" i="1" l="1"/>
  <c r="AI19" i="1" l="1"/>
  <c r="BE19" i="1"/>
  <c r="AI20" i="1"/>
  <c r="AI21" i="1" s="1"/>
  <c r="BE20" i="1"/>
  <c r="BE21" i="1" s="1"/>
  <c r="E21" i="1"/>
  <c r="G21" i="1"/>
  <c r="I21" i="1"/>
  <c r="K21" i="1"/>
  <c r="M21" i="1"/>
  <c r="O21" i="1"/>
  <c r="Q21" i="1"/>
  <c r="AK21" i="1"/>
  <c r="AM21" i="1"/>
  <c r="AO21" i="1"/>
  <c r="AS21" i="1"/>
  <c r="AU21" i="1"/>
  <c r="AW21" i="1"/>
  <c r="AY21" i="1"/>
  <c r="BA21" i="1"/>
  <c r="BC21" i="1"/>
  <c r="D21" i="1"/>
  <c r="F21" i="1"/>
  <c r="H21" i="1"/>
  <c r="J21" i="1"/>
  <c r="L21" i="1"/>
  <c r="N21" i="1"/>
  <c r="P21" i="1"/>
  <c r="AJ21" i="1"/>
  <c r="AL21" i="1"/>
  <c r="AN21" i="1"/>
  <c r="AR21" i="1"/>
  <c r="AT21" i="1"/>
  <c r="AV21" i="1"/>
  <c r="AX21" i="1"/>
  <c r="AZ21" i="1"/>
</calcChain>
</file>

<file path=xl/sharedStrings.xml><?xml version="1.0" encoding="utf-8"?>
<sst xmlns="http://schemas.openxmlformats.org/spreadsheetml/2006/main" count="90" uniqueCount="63">
  <si>
    <t>код бюджету</t>
  </si>
  <si>
    <t>(грн.)</t>
  </si>
  <si>
    <t>грн.</t>
  </si>
  <si>
    <t>Код бюджету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</si>
  <si>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</si>
  <si>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</si>
  <si>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</si>
  <si>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дотація на:</t>
  </si>
  <si>
    <t>усього</t>
  </si>
  <si>
    <t>субвенції</t>
  </si>
  <si>
    <t>загального фонду на:</t>
  </si>
  <si>
    <t>спеціального фонду на:</t>
  </si>
  <si>
    <t>найменування трансферту*</t>
  </si>
  <si>
    <t>здійснення переданих з державного бюджету видатків  з утримання закладів освіти та охорони здоровя за рахунок відповідної додаткової дотації з державного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</si>
  <si>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дл сімейних, та забезпечення житлом дітей-сиріт, дітей, позбавлених батьківського піклування, осіб з їх числа за рахунок відповідн</t>
  </si>
  <si>
    <t>надання державної підтримки особам з особливими освітніми потребами за рахунок відповідної субвенції з державного бюджету</t>
  </si>
  <si>
    <t xml:space="preserve">  забезпечення якісної, січасної та доступної загальної середньої освіти "Нова українська школа" за рахунок відповідної субвенції з державного бюджету
</t>
  </si>
  <si>
    <t>здійснення переданих видатків у сфері освіти за рахунок коштів освітньої субвенції</t>
  </si>
  <si>
    <t>здійснення переданих видатків у сфері охорони здоров’я за рахунок коштів медичної субвенції
_______
цільові видатки на лікування хворих на цукровий та нецукровий діабет</t>
  </si>
  <si>
    <t>за рахунок залишку коштів освітньої субвенції, що утворився на початок бюджетного періоду</t>
  </si>
  <si>
    <t xml:space="preserve">  реалізацію заходів, спрямованих на підвищення якості освіти за рахунок відповідної субвенції з державного бюджету </t>
  </si>
  <si>
    <t>інші субвенції на:</t>
  </si>
  <si>
    <t>здіснення заходів щодо соціально-економічного розвитку окремих територій  за рахунок коштів відповідної субвенції з державного бюджету</t>
  </si>
  <si>
    <t xml:space="preserve">надання державної підтримки особам з особливими освітніми потребами за рахунок відповідної субвенції з державного бюджету
</t>
  </si>
  <si>
    <t>з місцевого бюджету державному бюджету на виконання програм соціально-економічного розвитку регіонів</t>
  </si>
  <si>
    <t>інші субвенції на</t>
  </si>
  <si>
    <t>у закладах загальної середньої освіти</t>
  </si>
  <si>
    <t>у закладах дошкільної освіти</t>
  </si>
  <si>
    <t>на придбання обладнання для оснащення ресурних кімнат 
_______
(видатки розвитку)</t>
  </si>
  <si>
    <t xml:space="preserve"> закупівля україномовних дидактичних матеріалів для закладів загальної середньої освіти з навчанням мовами національних меншин 
________
(видатки споживання)</t>
  </si>
  <si>
    <t>оновлення матеріально-технічної бази 
________
видатки розвитку</t>
  </si>
  <si>
    <t>проведення видатків на поховання учасників бойових дій та осіб з інвалідністю внаслідок війни, а також на надання пільгового медичного обслуговування особам, які постраждали внаслідок Чорнобильської катастрофи</t>
  </si>
  <si>
    <t>фінансування Трудового архіву Новотроїцького району</t>
  </si>
  <si>
    <t xml:space="preserve"> співфінансування заходів обласної програми "Розвиток людського капіталу Херсонської області" на 2017-2023 роки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</si>
  <si>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</si>
  <si>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районного бюджету)
</t>
  </si>
  <si>
    <t xml:space="preserve"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сільських бюджетів )
</t>
  </si>
  <si>
    <t xml:space="preserve"> поточні видатки з утримання закладів освіти та установ культури  (отриманих з бюджетів сільських, селищних рад)</t>
  </si>
  <si>
    <t>капітальні видатки з утримання закладів освіти та установ культури  (отриманих з бюджетів сільських, селищних рад)</t>
  </si>
  <si>
    <t xml:space="preserve"> поточні видатки з утримання закладів освіти та установ культури  за рахунок коштів районного бюджету </t>
  </si>
  <si>
    <t xml:space="preserve">капітальні видатки з утримання закладів освіти та установ культури  за рахунок коштів районного бюджету </t>
  </si>
  <si>
    <t>видатки споживання</t>
  </si>
  <si>
    <t>видатки розвитку</t>
  </si>
  <si>
    <t>код Класифікації доходів бюджету</t>
  </si>
  <si>
    <t>код Типової програмної класифікації видатків та кредитування місцевого бюджету</t>
  </si>
  <si>
    <t>Державний бюджет</t>
  </si>
  <si>
    <t xml:space="preserve">Усього </t>
  </si>
  <si>
    <t>Начальник фінансового управління
районної державної адміністрації</t>
  </si>
  <si>
    <t>Керуючий справами районної ради</t>
  </si>
  <si>
    <t>Районний бюджет Новотроїцького району</t>
  </si>
  <si>
    <t>поточні видатки з утримання закладів освіти</t>
  </si>
  <si>
    <t xml:space="preserve"> поточні видатки з утримання  заклідів культури</t>
  </si>
  <si>
    <t xml:space="preserve"> поточні видатки з утримання закладів освіти та установ культури  </t>
  </si>
  <si>
    <t xml:space="preserve">капітальні видатки з утримання закладів освіти та установ культури </t>
  </si>
  <si>
    <t>на співфінансування «Центру надання адміністративних послуг» Новотроїцької селищної ради</t>
  </si>
  <si>
    <t>Заступник селищного голови з фінансових питань</t>
  </si>
  <si>
    <t>Тетяна ЛЕВОШИЧ</t>
  </si>
  <si>
    <t>Додаток 5</t>
  </si>
  <si>
    <t>до рішення LIX  сесії селищної ради  VІI скликання</t>
  </si>
  <si>
    <t>від 23.12.2019 року №1245</t>
  </si>
  <si>
    <t>рішення LVІІІ сесії селищної рали VІI скликання від 12 грудня 2019 року №1199</t>
  </si>
  <si>
    <t xml:space="preserve">  Уточнений додаток 5 "Міжбюджетні трансферти на 2020 рік"  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</si>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</sst>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0" borderId="0"/>
    <xf numFmtId="0" fontId="14" fillId="0" borderId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5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9" fillId="7" borderId="0" applyNumberFormat="0" applyBorder="0" applyAlignment="0" applyProtection="0"/>
  </cellStyleXfs>
  <cellXfs count="57">
    <xf numFmtId="0" fontId="0" fillId="0" borderId="0" xfId="0"/>
    <xf numFmtId="0" fontId="21" fillId="0" borderId="0" xfId="37" applyFont="1"/>
    <xf numFmtId="0" fontId="23" fillId="0" borderId="1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37" applyFont="1" applyAlignment="1">
      <alignment horizontal="center" wrapText="1"/>
    </xf>
    <xf numFmtId="0" fontId="21" fillId="0" borderId="0" xfId="0" applyFont="1" applyAlignment="1">
      <alignment horizontal="right"/>
    </xf>
    <xf numFmtId="0" fontId="21" fillId="0" borderId="0" xfId="37" applyFont="1" applyAlignment="1">
      <alignment horizontal="right"/>
    </xf>
    <xf numFmtId="0" fontId="21" fillId="0" borderId="0" xfId="37" applyFont="1" applyFill="1"/>
    <xf numFmtId="0" fontId="26" fillId="0" borderId="11" xfId="37" applyFont="1" applyBorder="1" applyAlignment="1">
      <alignment horizontal="center" vertical="center" wrapText="1"/>
    </xf>
    <xf numFmtId="0" fontId="27" fillId="0" borderId="11" xfId="37" applyFont="1" applyBorder="1" applyAlignment="1">
      <alignment horizontal="center" vertical="center" wrapText="1"/>
    </xf>
    <xf numFmtId="0" fontId="25" fillId="0" borderId="11" xfId="37" applyFont="1" applyBorder="1" applyAlignment="1">
      <alignment horizontal="center" wrapText="1"/>
    </xf>
    <xf numFmtId="0" fontId="26" fillId="0" borderId="11" xfId="37" applyFont="1" applyBorder="1" applyAlignment="1">
      <alignment horizontal="center" wrapText="1"/>
    </xf>
    <xf numFmtId="0" fontId="28" fillId="0" borderId="11" xfId="37" applyFont="1" applyFill="1" applyBorder="1" applyAlignment="1">
      <alignment horizontal="left"/>
    </xf>
    <xf numFmtId="0" fontId="29" fillId="0" borderId="11" xfId="37" applyFont="1" applyBorder="1" applyAlignment="1">
      <alignment horizontal="left" wrapText="1"/>
    </xf>
    <xf numFmtId="3" fontId="30" fillId="0" borderId="11" xfId="37" applyNumberFormat="1" applyFont="1" applyBorder="1" applyAlignment="1">
      <alignment horizontal="right" wrapText="1"/>
    </xf>
    <xf numFmtId="4" fontId="30" fillId="0" borderId="11" xfId="37" applyNumberFormat="1" applyFont="1" applyBorder="1" applyAlignment="1">
      <alignment horizontal="right" wrapText="1"/>
    </xf>
    <xf numFmtId="0" fontId="31" fillId="0" borderId="11" xfId="37" applyFont="1" applyFill="1" applyBorder="1" applyAlignment="1">
      <alignment wrapText="1"/>
    </xf>
    <xf numFmtId="0" fontId="23" fillId="0" borderId="0" xfId="37" applyFont="1"/>
    <xf numFmtId="4" fontId="30" fillId="0" borderId="11" xfId="37" applyNumberFormat="1" applyFont="1" applyBorder="1" applyAlignment="1">
      <alignment horizontal="right"/>
    </xf>
    <xf numFmtId="0" fontId="32" fillId="0" borderId="11" xfId="37" applyFont="1" applyBorder="1" applyAlignment="1">
      <alignment wrapText="1"/>
    </xf>
    <xf numFmtId="0" fontId="33" fillId="0" borderId="11" xfId="37" applyFont="1" applyBorder="1"/>
    <xf numFmtId="0" fontId="33" fillId="0" borderId="0" xfId="37" applyFont="1" applyBorder="1"/>
    <xf numFmtId="0" fontId="32" fillId="0" borderId="0" xfId="37" applyFont="1" applyBorder="1" applyAlignment="1">
      <alignment wrapText="1"/>
    </xf>
    <xf numFmtId="3" fontId="24" fillId="0" borderId="0" xfId="37" applyNumberFormat="1" applyFont="1" applyBorder="1" applyAlignment="1"/>
    <xf numFmtId="3" fontId="34" fillId="0" borderId="0" xfId="37" applyNumberFormat="1" applyFont="1" applyBorder="1" applyAlignment="1">
      <alignment horizontal="center" wrapText="1"/>
    </xf>
    <xf numFmtId="0" fontId="33" fillId="0" borderId="0" xfId="37" applyFont="1" applyFill="1" applyBorder="1"/>
    <xf numFmtId="49" fontId="21" fillId="0" borderId="0" xfId="36" applyNumberFormat="1" applyFont="1" applyAlignment="1">
      <alignment vertical="top" wrapText="1"/>
    </xf>
    <xf numFmtId="3" fontId="21" fillId="18" borderId="0" xfId="0" applyNumberFormat="1" applyFont="1" applyFill="1"/>
    <xf numFmtId="0" fontId="3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0" borderId="0" xfId="36" applyFont="1" applyAlignment="1"/>
    <xf numFmtId="0" fontId="21" fillId="0" borderId="0" xfId="36" applyFont="1"/>
    <xf numFmtId="0" fontId="0" fillId="18" borderId="0" xfId="0" applyFill="1"/>
    <xf numFmtId="0" fontId="26" fillId="0" borderId="11" xfId="37" applyFont="1" applyBorder="1" applyAlignment="1">
      <alignment vertical="center" wrapText="1"/>
    </xf>
    <xf numFmtId="3" fontId="30" fillId="0" borderId="0" xfId="37" applyNumberFormat="1" applyFont="1" applyBorder="1" applyAlignment="1"/>
    <xf numFmtId="0" fontId="24" fillId="0" borderId="0" xfId="37" applyFont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4" fillId="0" borderId="0" xfId="37" applyFont="1" applyAlignment="1">
      <alignment horizontal="center" wrapText="1"/>
    </xf>
    <xf numFmtId="0" fontId="36" fillId="0" borderId="0" xfId="36" applyFont="1" applyFill="1" applyAlignment="1">
      <alignment horizontal="center" vertical="top" wrapText="1"/>
    </xf>
    <xf numFmtId="49" fontId="21" fillId="0" borderId="0" xfId="36" applyNumberFormat="1" applyFont="1" applyAlignment="1">
      <alignment horizontal="center" vertical="top" wrapText="1"/>
    </xf>
    <xf numFmtId="49" fontId="36" fillId="0" borderId="0" xfId="36" applyNumberFormat="1" applyFont="1" applyAlignment="1">
      <alignment horizontal="center" vertical="top" wrapText="1"/>
    </xf>
    <xf numFmtId="0" fontId="26" fillId="0" borderId="11" xfId="37" applyFont="1" applyBorder="1" applyAlignment="1">
      <alignment horizontal="center" vertical="center" wrapText="1"/>
    </xf>
    <xf numFmtId="0" fontId="21" fillId="0" borderId="0" xfId="36" applyFont="1" applyAlignment="1">
      <alignment horizontal="center" vertical="top" wrapText="1"/>
    </xf>
    <xf numFmtId="0" fontId="30" fillId="0" borderId="0" xfId="37" applyFont="1" applyBorder="1" applyAlignment="1">
      <alignment horizontal="center" wrapText="1"/>
    </xf>
    <xf numFmtId="0" fontId="27" fillId="0" borderId="11" xfId="37" applyFont="1" applyBorder="1" applyAlignment="1">
      <alignment horizontal="center" vertical="center" wrapText="1"/>
    </xf>
    <xf numFmtId="0" fontId="26" fillId="0" borderId="12" xfId="37" applyFont="1" applyBorder="1" applyAlignment="1">
      <alignment horizontal="center" vertical="center" wrapText="1"/>
    </xf>
    <xf numFmtId="0" fontId="26" fillId="0" borderId="15" xfId="37" applyFont="1" applyBorder="1" applyAlignment="1">
      <alignment horizontal="center" vertical="center" wrapText="1"/>
    </xf>
    <xf numFmtId="0" fontId="26" fillId="0" borderId="20" xfId="37" applyFont="1" applyBorder="1" applyAlignment="1">
      <alignment horizontal="center" vertical="center" wrapText="1"/>
    </xf>
    <xf numFmtId="0" fontId="26" fillId="0" borderId="11" xfId="37" applyFont="1" applyFill="1" applyBorder="1" applyAlignment="1">
      <alignment horizontal="center" vertical="center" wrapText="1"/>
    </xf>
    <xf numFmtId="0" fontId="26" fillId="0" borderId="18" xfId="37" applyFont="1" applyBorder="1" applyAlignment="1">
      <alignment horizontal="center" vertical="center" wrapText="1"/>
    </xf>
    <xf numFmtId="0" fontId="26" fillId="0" borderId="19" xfId="37" applyFont="1" applyBorder="1" applyAlignment="1">
      <alignment horizontal="center" vertical="center" wrapText="1"/>
    </xf>
    <xf numFmtId="0" fontId="26" fillId="0" borderId="13" xfId="37" applyFont="1" applyBorder="1" applyAlignment="1">
      <alignment horizontal="center" vertical="center" wrapText="1"/>
    </xf>
    <xf numFmtId="0" fontId="26" fillId="0" borderId="14" xfId="37" applyFont="1" applyBorder="1" applyAlignment="1">
      <alignment horizontal="center" vertical="center" wrapText="1"/>
    </xf>
    <xf numFmtId="0" fontId="26" fillId="0" borderId="16" xfId="37" applyFont="1" applyBorder="1" applyAlignment="1">
      <alignment horizontal="center" vertical="center" wrapText="1"/>
    </xf>
    <xf numFmtId="0" fontId="26" fillId="0" borderId="17" xfId="37" applyFont="1" applyBorder="1" applyAlignment="1">
      <alignment horizontal="center" vertical="center" wrapText="1"/>
    </xf>
    <xf numFmtId="0" fontId="25" fillId="0" borderId="11" xfId="37" applyFont="1" applyBorder="1" applyAlignment="1">
      <alignment horizontal="center" vertical="center" wrapText="1"/>
    </xf>
  </cellXfs>
  <cellStyles count="4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квітень зал 1" xfId="36"/>
    <cellStyle name="Обычный_РІШ СЕС 2016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Финансовый 2" xfId="43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BE27"/>
  <sheetViews>
    <sheetView tabSelected="1" view="pageBreakPreview" zoomScale="70" zoomScaleNormal="100" zoomScaleSheetLayoutView="70" workbookViewId="0">
      <selection activeCell="U13" sqref="U13:U15"/>
    </sheetView>
  </sheetViews>
  <sheetFormatPr defaultRowHeight="12.75" x14ac:dyDescent="0.2"/>
  <cols>
    <col min="1" max="1" width="12.5703125" style="1" customWidth="1"/>
    <col min="2" max="2" width="22.42578125" style="1" customWidth="1"/>
    <col min="3" max="3" width="14" style="1" hidden="1" customWidth="1"/>
    <col min="4" max="4" width="18.5703125" style="1" hidden="1" customWidth="1"/>
    <col min="5" max="8" width="10.42578125" style="1" hidden="1" customWidth="1"/>
    <col min="9" max="10" width="11" style="1" hidden="1" customWidth="1"/>
    <col min="11" max="11" width="14.28515625" style="1" hidden="1" customWidth="1"/>
    <col min="12" max="15" width="12.7109375" style="1" hidden="1" customWidth="1"/>
    <col min="16" max="16" width="10.28515625" style="1" hidden="1" customWidth="1"/>
    <col min="17" max="17" width="14.28515625" style="1" hidden="1" customWidth="1"/>
    <col min="18" max="18" width="16" style="1" customWidth="1"/>
    <col min="19" max="19" width="12.42578125" style="1" hidden="1" customWidth="1"/>
    <col min="20" max="20" width="14.140625" style="1" customWidth="1"/>
    <col min="21" max="21" width="13.28515625" style="1" customWidth="1"/>
    <col min="22" max="22" width="15.28515625" style="1" customWidth="1"/>
    <col min="23" max="25" width="12.140625" style="1" customWidth="1"/>
    <col min="26" max="26" width="12" style="1" customWidth="1"/>
    <col min="27" max="27" width="10.7109375" style="1" hidden="1" customWidth="1"/>
    <col min="28" max="28" width="12.5703125" style="1" hidden="1" customWidth="1"/>
    <col min="29" max="33" width="11.7109375" style="1" hidden="1" customWidth="1"/>
    <col min="34" max="34" width="11.140625" style="1" customWidth="1"/>
    <col min="35" max="35" width="15.7109375" style="1" customWidth="1"/>
    <col min="36" max="36" width="11.42578125" style="1" hidden="1" customWidth="1"/>
    <col min="37" max="37" width="16.28515625" style="1" hidden="1" customWidth="1"/>
    <col min="38" max="41" width="12" style="1" hidden="1" customWidth="1"/>
    <col min="42" max="42" width="14.140625" style="1" customWidth="1"/>
    <col min="43" max="43" width="13.42578125" style="1" customWidth="1"/>
    <col min="44" max="44" width="11" style="1" hidden="1" customWidth="1"/>
    <col min="45" max="45" width="17" style="1" hidden="1" customWidth="1"/>
    <col min="46" max="48" width="12" style="1" hidden="1" customWidth="1"/>
    <col min="49" max="49" width="15.7109375" style="1" hidden="1" customWidth="1"/>
    <col min="50" max="50" width="13.7109375" style="1" hidden="1" customWidth="1"/>
    <col min="51" max="53" width="11.7109375" style="1" hidden="1" customWidth="1"/>
    <col min="54" max="54" width="11.7109375" style="1" customWidth="1"/>
    <col min="55" max="55" width="12.7109375" style="1" hidden="1" customWidth="1"/>
    <col min="56" max="56" width="11.140625" style="1" customWidth="1"/>
    <col min="57" max="57" width="14.28515625" style="1" customWidth="1"/>
    <col min="58" max="16384" width="9.140625" style="1"/>
  </cols>
  <sheetData>
    <row r="1" spans="1:57" x14ac:dyDescent="0.2">
      <c r="A1" s="2">
        <v>21315401000</v>
      </c>
      <c r="AQ1" t="s">
        <v>57</v>
      </c>
      <c r="BB1"/>
    </row>
    <row r="2" spans="1:57" x14ac:dyDescent="0.2">
      <c r="A2" s="3" t="s">
        <v>0</v>
      </c>
      <c r="AQ2" t="s">
        <v>58</v>
      </c>
      <c r="BB2"/>
    </row>
    <row r="3" spans="1:57" x14ac:dyDescent="0.2">
      <c r="AQ3" t="s">
        <v>59</v>
      </c>
      <c r="BB3"/>
    </row>
    <row r="5" spans="1:57" x14ac:dyDescent="0.2">
      <c r="A5" s="36"/>
    </row>
    <row r="6" spans="1:57" ht="15.75" customHeight="1" x14ac:dyDescent="0.25">
      <c r="A6" s="37"/>
      <c r="B6" s="4"/>
      <c r="C6" s="38" t="s">
        <v>61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57" ht="15.75" customHeight="1" x14ac:dyDescent="0.25">
      <c r="A7" s="3"/>
      <c r="B7" s="38" t="s">
        <v>60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">
      <c r="P8" s="5" t="s">
        <v>1</v>
      </c>
      <c r="AH8" s="6"/>
      <c r="BE8" s="6" t="s">
        <v>2</v>
      </c>
    </row>
    <row r="9" spans="1:57" s="7" customFormat="1" ht="12.75" customHeight="1" x14ac:dyDescent="0.2">
      <c r="A9" s="56" t="s">
        <v>3</v>
      </c>
      <c r="B9" s="56" t="s">
        <v>4</v>
      </c>
      <c r="C9" s="49" t="s">
        <v>5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 t="s">
        <v>6</v>
      </c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ht="16.5" customHeight="1" x14ac:dyDescent="0.2">
      <c r="A10" s="56"/>
      <c r="B10" s="56"/>
      <c r="C10" s="46" t="s">
        <v>7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 t="s">
        <v>8</v>
      </c>
      <c r="AJ10" s="42" t="s">
        <v>9</v>
      </c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 t="s">
        <v>8</v>
      </c>
    </row>
    <row r="11" spans="1:57" ht="32.25" customHeight="1" x14ac:dyDescent="0.2">
      <c r="A11" s="56"/>
      <c r="B11" s="56"/>
      <c r="C11" s="48"/>
      <c r="D11" s="42" t="s">
        <v>10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8" t="s">
        <v>11</v>
      </c>
      <c r="AI11" s="42"/>
      <c r="AJ11" s="42" t="s">
        <v>10</v>
      </c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8" t="s">
        <v>11</v>
      </c>
      <c r="BE11" s="42"/>
    </row>
    <row r="12" spans="1:57" x14ac:dyDescent="0.2">
      <c r="A12" s="56"/>
      <c r="B12" s="56"/>
      <c r="C12" s="42" t="s">
        <v>12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45" customHeight="1" x14ac:dyDescent="0.2">
      <c r="A13" s="56"/>
      <c r="B13" s="56"/>
      <c r="C13" s="46" t="s">
        <v>13</v>
      </c>
      <c r="D13" s="42" t="s">
        <v>14</v>
      </c>
      <c r="E13" s="42" t="s">
        <v>15</v>
      </c>
      <c r="F13" s="42"/>
      <c r="G13" s="42"/>
      <c r="H13" s="42"/>
      <c r="I13" s="42" t="s">
        <v>16</v>
      </c>
      <c r="J13" s="42"/>
      <c r="K13" s="42" t="s">
        <v>17</v>
      </c>
      <c r="L13" s="42" t="s">
        <v>18</v>
      </c>
      <c r="M13" s="45" t="s">
        <v>19</v>
      </c>
      <c r="N13" s="45"/>
      <c r="O13" s="45"/>
      <c r="P13" s="42" t="s">
        <v>20</v>
      </c>
      <c r="Q13" s="42" t="s">
        <v>62</v>
      </c>
      <c r="R13" s="42"/>
      <c r="S13" s="33"/>
      <c r="T13" s="42" t="s">
        <v>50</v>
      </c>
      <c r="U13" s="42" t="s">
        <v>51</v>
      </c>
      <c r="V13" s="42" t="s">
        <v>52</v>
      </c>
      <c r="W13" s="42" t="s">
        <v>53</v>
      </c>
      <c r="X13" s="42" t="s">
        <v>15</v>
      </c>
      <c r="Y13" s="42"/>
      <c r="Z13" s="42" t="s">
        <v>54</v>
      </c>
      <c r="AA13" s="33"/>
      <c r="AB13" s="33"/>
      <c r="AC13" s="33"/>
      <c r="AD13" s="33"/>
      <c r="AE13" s="33"/>
      <c r="AF13" s="33"/>
      <c r="AG13" s="33"/>
      <c r="AH13" s="8" t="s">
        <v>21</v>
      </c>
      <c r="AI13" s="42"/>
      <c r="AJ13" s="46" t="s">
        <v>17</v>
      </c>
      <c r="AK13" s="46" t="s">
        <v>22</v>
      </c>
      <c r="AL13" s="52" t="s">
        <v>23</v>
      </c>
      <c r="AM13" s="53"/>
      <c r="AN13" s="52" t="s">
        <v>16</v>
      </c>
      <c r="AO13" s="53"/>
      <c r="AP13" s="42" t="s">
        <v>21</v>
      </c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6" t="s">
        <v>24</v>
      </c>
      <c r="BD13" s="8" t="s">
        <v>25</v>
      </c>
      <c r="BE13" s="42"/>
    </row>
    <row r="14" spans="1:57" ht="186" customHeight="1" x14ac:dyDescent="0.2">
      <c r="A14" s="56"/>
      <c r="B14" s="56"/>
      <c r="C14" s="47"/>
      <c r="D14" s="42"/>
      <c r="E14" s="42" t="s">
        <v>26</v>
      </c>
      <c r="F14" s="42"/>
      <c r="G14" s="42" t="s">
        <v>27</v>
      </c>
      <c r="H14" s="42"/>
      <c r="I14" s="42"/>
      <c r="J14" s="42"/>
      <c r="K14" s="42"/>
      <c r="L14" s="42"/>
      <c r="M14" s="9" t="s">
        <v>28</v>
      </c>
      <c r="N14" s="9" t="s">
        <v>29</v>
      </c>
      <c r="O14" s="9" t="s">
        <v>30</v>
      </c>
      <c r="P14" s="42"/>
      <c r="Q14" s="42"/>
      <c r="R14" s="42"/>
      <c r="S14" s="42" t="s">
        <v>31</v>
      </c>
      <c r="T14" s="42"/>
      <c r="U14" s="42"/>
      <c r="V14" s="42"/>
      <c r="W14" s="42"/>
      <c r="X14" s="42"/>
      <c r="Y14" s="42"/>
      <c r="Z14" s="42"/>
      <c r="AA14" s="42"/>
      <c r="AB14" s="42"/>
      <c r="AC14" s="42" t="s">
        <v>33</v>
      </c>
      <c r="AD14" s="8"/>
      <c r="AE14" s="8"/>
      <c r="AF14" s="8"/>
      <c r="AG14" s="8"/>
      <c r="AH14" s="42"/>
      <c r="AI14" s="42"/>
      <c r="AJ14" s="47"/>
      <c r="AK14" s="47"/>
      <c r="AL14" s="54"/>
      <c r="AM14" s="55"/>
      <c r="AN14" s="54"/>
      <c r="AO14" s="55"/>
      <c r="AP14" s="46" t="s">
        <v>52</v>
      </c>
      <c r="AQ14" s="46" t="s">
        <v>53</v>
      </c>
      <c r="AR14" s="50" t="s">
        <v>34</v>
      </c>
      <c r="AS14" s="51"/>
      <c r="AT14" s="50" t="s">
        <v>35</v>
      </c>
      <c r="AU14" s="51"/>
      <c r="AV14" s="50" t="s">
        <v>36</v>
      </c>
      <c r="AW14" s="51"/>
      <c r="AX14" s="46" t="s">
        <v>37</v>
      </c>
      <c r="AY14" s="46" t="s">
        <v>38</v>
      </c>
      <c r="AZ14" s="46" t="s">
        <v>39</v>
      </c>
      <c r="BA14" s="46" t="s">
        <v>40</v>
      </c>
      <c r="BB14" s="46" t="s">
        <v>32</v>
      </c>
      <c r="BC14" s="47"/>
      <c r="BD14" s="46"/>
      <c r="BE14" s="42"/>
    </row>
    <row r="15" spans="1:57" ht="29.25" customHeight="1" x14ac:dyDescent="0.2">
      <c r="A15" s="56"/>
      <c r="B15" s="56"/>
      <c r="C15" s="48"/>
      <c r="D15" s="42"/>
      <c r="E15" s="8" t="s">
        <v>41</v>
      </c>
      <c r="F15" s="8" t="s">
        <v>42</v>
      </c>
      <c r="G15" s="8" t="s">
        <v>41</v>
      </c>
      <c r="H15" s="8" t="s">
        <v>42</v>
      </c>
      <c r="I15" s="8" t="s">
        <v>41</v>
      </c>
      <c r="J15" s="8" t="s">
        <v>42</v>
      </c>
      <c r="K15" s="42"/>
      <c r="L15" s="42"/>
      <c r="M15" s="8"/>
      <c r="N15" s="8"/>
      <c r="O15" s="8"/>
      <c r="P15" s="8"/>
      <c r="Q15" s="8" t="s">
        <v>41</v>
      </c>
      <c r="R15" s="8" t="s">
        <v>42</v>
      </c>
      <c r="S15" s="42"/>
      <c r="T15" s="42"/>
      <c r="U15" s="42"/>
      <c r="V15" s="42"/>
      <c r="W15" s="42"/>
      <c r="X15" s="8" t="s">
        <v>41</v>
      </c>
      <c r="Y15" s="8" t="s">
        <v>42</v>
      </c>
      <c r="Z15" s="42"/>
      <c r="AA15" s="42"/>
      <c r="AB15" s="42"/>
      <c r="AC15" s="42"/>
      <c r="AD15" s="8"/>
      <c r="AE15" s="8"/>
      <c r="AF15" s="8"/>
      <c r="AG15" s="8"/>
      <c r="AH15" s="42"/>
      <c r="AI15" s="42"/>
      <c r="AJ15" s="48"/>
      <c r="AK15" s="48"/>
      <c r="AL15" s="8" t="s">
        <v>41</v>
      </c>
      <c r="AM15" s="8" t="s">
        <v>42</v>
      </c>
      <c r="AN15" s="8" t="s">
        <v>41</v>
      </c>
      <c r="AO15" s="8" t="s">
        <v>42</v>
      </c>
      <c r="AP15" s="48"/>
      <c r="AQ15" s="48"/>
      <c r="AR15" s="8" t="s">
        <v>41</v>
      </c>
      <c r="AS15" s="8" t="s">
        <v>42</v>
      </c>
      <c r="AT15" s="8" t="s">
        <v>41</v>
      </c>
      <c r="AU15" s="8" t="s">
        <v>42</v>
      </c>
      <c r="AV15" s="8" t="s">
        <v>41</v>
      </c>
      <c r="AW15" s="8" t="s">
        <v>42</v>
      </c>
      <c r="AX15" s="48"/>
      <c r="AY15" s="48"/>
      <c r="AZ15" s="48"/>
      <c r="BA15" s="48"/>
      <c r="BB15" s="48"/>
      <c r="BC15" s="48"/>
      <c r="BD15" s="48"/>
      <c r="BE15" s="42"/>
    </row>
    <row r="16" spans="1:57" x14ac:dyDescent="0.2">
      <c r="A16" s="56"/>
      <c r="B16" s="56"/>
      <c r="C16" s="42" t="s">
        <v>43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 t="s">
        <v>44</v>
      </c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21.75" customHeight="1" x14ac:dyDescent="0.2">
      <c r="A17" s="56"/>
      <c r="B17" s="56"/>
      <c r="C17" s="8">
        <v>41040200</v>
      </c>
      <c r="D17" s="8">
        <v>41050900</v>
      </c>
      <c r="E17" s="8">
        <v>41051200</v>
      </c>
      <c r="F17" s="8">
        <v>41051200</v>
      </c>
      <c r="G17" s="8">
        <v>41051200</v>
      </c>
      <c r="H17" s="8">
        <v>41051200</v>
      </c>
      <c r="I17" s="42">
        <v>41051400</v>
      </c>
      <c r="J17" s="42"/>
      <c r="K17" s="8">
        <v>41051000</v>
      </c>
      <c r="L17" s="8">
        <v>41051500</v>
      </c>
      <c r="M17" s="42">
        <v>41051100</v>
      </c>
      <c r="N17" s="42"/>
      <c r="O17" s="42"/>
      <c r="P17" s="8">
        <v>41054300</v>
      </c>
      <c r="Q17" s="8">
        <v>41053900</v>
      </c>
      <c r="R17" s="8">
        <v>41053900</v>
      </c>
      <c r="S17" s="8">
        <v>41053900</v>
      </c>
      <c r="T17" s="8">
        <v>41053900</v>
      </c>
      <c r="U17" s="8">
        <v>41053900</v>
      </c>
      <c r="V17" s="8">
        <v>41053900</v>
      </c>
      <c r="W17" s="8">
        <v>41053900</v>
      </c>
      <c r="X17" s="8">
        <v>41051200</v>
      </c>
      <c r="Y17" s="8">
        <v>51051200</v>
      </c>
      <c r="Z17" s="8">
        <v>41053900</v>
      </c>
      <c r="AA17" s="8">
        <v>41053900</v>
      </c>
      <c r="AB17" s="8">
        <v>41053900</v>
      </c>
      <c r="AC17" s="8">
        <v>41053900</v>
      </c>
      <c r="AD17" s="8">
        <v>41053900</v>
      </c>
      <c r="AE17" s="8">
        <v>41053900</v>
      </c>
      <c r="AF17" s="8">
        <v>41053900</v>
      </c>
      <c r="AG17" s="8">
        <v>41053900</v>
      </c>
      <c r="AH17" s="8"/>
      <c r="AI17" s="42"/>
      <c r="AJ17" s="8">
        <v>9310</v>
      </c>
      <c r="AK17" s="8">
        <v>9510</v>
      </c>
      <c r="AL17" s="8">
        <v>9330</v>
      </c>
      <c r="AM17" s="8">
        <v>9330</v>
      </c>
      <c r="AN17" s="8">
        <v>9350</v>
      </c>
      <c r="AO17" s="8">
        <v>9350</v>
      </c>
      <c r="AP17" s="8">
        <v>9770</v>
      </c>
      <c r="AQ17" s="8">
        <v>9770</v>
      </c>
      <c r="AR17" s="8">
        <v>9770</v>
      </c>
      <c r="AS17" s="8">
        <v>9770</v>
      </c>
      <c r="AT17" s="8">
        <v>9770</v>
      </c>
      <c r="AU17" s="8">
        <v>9770</v>
      </c>
      <c r="AV17" s="8">
        <v>9770</v>
      </c>
      <c r="AW17" s="8">
        <v>9770</v>
      </c>
      <c r="AX17" s="8">
        <v>9770</v>
      </c>
      <c r="AY17" s="8">
        <v>9770</v>
      </c>
      <c r="AZ17" s="8">
        <v>9770</v>
      </c>
      <c r="BA17" s="8">
        <v>9770</v>
      </c>
      <c r="BB17" s="8">
        <v>9770</v>
      </c>
      <c r="BC17" s="8">
        <v>9800</v>
      </c>
      <c r="BD17" s="8"/>
      <c r="BE17" s="42"/>
    </row>
    <row r="18" spans="1:57" ht="12.75" customHeight="1" x14ac:dyDescent="0.2">
      <c r="A18" s="10">
        <v>1</v>
      </c>
      <c r="B18" s="10">
        <v>2</v>
      </c>
      <c r="C18" s="11">
        <v>3</v>
      </c>
      <c r="D18" s="10">
        <v>4</v>
      </c>
      <c r="E18" s="11">
        <v>5</v>
      </c>
      <c r="F18" s="10">
        <v>6</v>
      </c>
      <c r="G18" s="11">
        <v>7</v>
      </c>
      <c r="H18" s="10">
        <v>8</v>
      </c>
      <c r="I18" s="11">
        <v>9</v>
      </c>
      <c r="J18" s="10">
        <v>10</v>
      </c>
      <c r="K18" s="11">
        <v>9</v>
      </c>
      <c r="L18" s="10">
        <v>10</v>
      </c>
      <c r="M18" s="11">
        <v>13</v>
      </c>
      <c r="N18" s="10">
        <v>14</v>
      </c>
      <c r="O18" s="11">
        <v>15</v>
      </c>
      <c r="P18" s="10">
        <v>16</v>
      </c>
      <c r="Q18" s="11">
        <v>11</v>
      </c>
      <c r="R18" s="10">
        <v>11</v>
      </c>
      <c r="S18" s="11">
        <v>12</v>
      </c>
      <c r="T18" s="10">
        <v>13</v>
      </c>
      <c r="U18" s="11">
        <v>14</v>
      </c>
      <c r="V18" s="10">
        <v>15</v>
      </c>
      <c r="W18" s="11">
        <v>16</v>
      </c>
      <c r="X18" s="11"/>
      <c r="Y18" s="11"/>
      <c r="Z18" s="10">
        <v>17</v>
      </c>
      <c r="AA18" s="11">
        <v>25</v>
      </c>
      <c r="AB18" s="10">
        <v>18</v>
      </c>
      <c r="AC18" s="11">
        <v>27</v>
      </c>
      <c r="AD18" s="10">
        <v>28</v>
      </c>
      <c r="AE18" s="11">
        <v>29</v>
      </c>
      <c r="AF18" s="10">
        <v>30</v>
      </c>
      <c r="AG18" s="11">
        <v>31</v>
      </c>
      <c r="AH18" s="10">
        <v>19</v>
      </c>
      <c r="AI18" s="11">
        <v>20</v>
      </c>
      <c r="AJ18" s="10">
        <v>21</v>
      </c>
      <c r="AK18" s="11">
        <v>22</v>
      </c>
      <c r="AL18" s="10">
        <v>23</v>
      </c>
      <c r="AM18" s="11">
        <v>24</v>
      </c>
      <c r="AN18" s="10">
        <v>25</v>
      </c>
      <c r="AO18" s="11">
        <v>26</v>
      </c>
      <c r="AP18" s="10">
        <v>27</v>
      </c>
      <c r="AQ18" s="11">
        <v>28</v>
      </c>
      <c r="AR18" s="10">
        <v>29</v>
      </c>
      <c r="AS18" s="11">
        <v>29</v>
      </c>
      <c r="AT18" s="10">
        <v>31</v>
      </c>
      <c r="AU18" s="11">
        <v>32</v>
      </c>
      <c r="AV18" s="10">
        <v>33</v>
      </c>
      <c r="AW18" s="11">
        <v>30</v>
      </c>
      <c r="AX18" s="10">
        <v>31</v>
      </c>
      <c r="AY18" s="11">
        <v>32</v>
      </c>
      <c r="AZ18" s="10">
        <v>33</v>
      </c>
      <c r="BA18" s="11">
        <v>34</v>
      </c>
      <c r="BB18" s="10">
        <v>35</v>
      </c>
      <c r="BC18" s="11">
        <v>36</v>
      </c>
      <c r="BD18" s="10">
        <v>37</v>
      </c>
      <c r="BE18" s="11">
        <v>38</v>
      </c>
    </row>
    <row r="19" spans="1:57" ht="15.75" hidden="1" x14ac:dyDescent="0.25">
      <c r="A19" s="12"/>
      <c r="B19" s="13" t="s">
        <v>45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>
        <f>SUM(C19:AH19)</f>
        <v>0</v>
      </c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5"/>
      <c r="BD19" s="15"/>
      <c r="BE19" s="15">
        <f>SUM(AJ19:BD19)</f>
        <v>0</v>
      </c>
    </row>
    <row r="20" spans="1:57" ht="26.25" x14ac:dyDescent="0.25">
      <c r="A20" s="12">
        <v>21315401000</v>
      </c>
      <c r="B20" s="16" t="s">
        <v>49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>
        <v>400000</v>
      </c>
      <c r="S20" s="15"/>
      <c r="T20" s="15">
        <v>9068300</v>
      </c>
      <c r="U20" s="15">
        <v>151500</v>
      </c>
      <c r="V20" s="15">
        <v>545700</v>
      </c>
      <c r="W20" s="15">
        <v>137470</v>
      </c>
      <c r="X20" s="15">
        <v>52000</v>
      </c>
      <c r="Y20" s="15">
        <v>26000</v>
      </c>
      <c r="Z20" s="15">
        <v>330000</v>
      </c>
      <c r="AA20" s="15"/>
      <c r="AB20" s="15"/>
      <c r="AC20" s="15"/>
      <c r="AD20" s="15"/>
      <c r="AE20" s="15"/>
      <c r="AF20" s="15"/>
      <c r="AG20" s="15"/>
      <c r="AH20" s="15"/>
      <c r="AI20" s="15">
        <f>SUM(C20:AH20)</f>
        <v>10710970</v>
      </c>
      <c r="AJ20" s="15"/>
      <c r="AK20" s="15"/>
      <c r="AL20" s="15"/>
      <c r="AM20" s="15"/>
      <c r="AN20" s="15"/>
      <c r="AO20" s="15"/>
      <c r="AP20" s="15">
        <v>545700</v>
      </c>
      <c r="AQ20" s="15">
        <v>137470</v>
      </c>
      <c r="AR20" s="15"/>
      <c r="AS20" s="15"/>
      <c r="AT20" s="15"/>
      <c r="AU20" s="15"/>
      <c r="AV20" s="15"/>
      <c r="AW20" s="15"/>
      <c r="AX20" s="14"/>
      <c r="AY20" s="14"/>
      <c r="AZ20" s="15"/>
      <c r="BA20" s="15"/>
      <c r="BB20" s="15">
        <v>73800</v>
      </c>
      <c r="BC20" s="15"/>
      <c r="BD20" s="15"/>
      <c r="BE20" s="15">
        <f>SUM(AJ20:BD20)</f>
        <v>756970</v>
      </c>
    </row>
    <row r="21" spans="1:57" s="17" customFormat="1" ht="15.75" x14ac:dyDescent="0.25">
      <c r="A21" s="20"/>
      <c r="B21" s="19" t="s">
        <v>46</v>
      </c>
      <c r="C21" s="18" t="e">
        <f>#REF!+#REF!+#REF!+C19</f>
        <v>#REF!</v>
      </c>
      <c r="D21" s="18" t="e">
        <f>#REF!+#REF!+#REF!+D19</f>
        <v>#REF!</v>
      </c>
      <c r="E21" s="18" t="e">
        <f>#REF!+#REF!+#REF!+E19</f>
        <v>#REF!</v>
      </c>
      <c r="F21" s="18" t="e">
        <f>#REF!+#REF!+#REF!+F19</f>
        <v>#REF!</v>
      </c>
      <c r="G21" s="18" t="e">
        <f>#REF!+#REF!+#REF!+G19</f>
        <v>#REF!</v>
      </c>
      <c r="H21" s="18" t="e">
        <f>#REF!+#REF!+#REF!+H19</f>
        <v>#REF!</v>
      </c>
      <c r="I21" s="18" t="e">
        <f>#REF!+#REF!+#REF!+I19</f>
        <v>#REF!</v>
      </c>
      <c r="J21" s="18" t="e">
        <f>#REF!+#REF!+#REF!+J19</f>
        <v>#REF!</v>
      </c>
      <c r="K21" s="18" t="e">
        <f>#REF!+#REF!+#REF!+K19</f>
        <v>#REF!</v>
      </c>
      <c r="L21" s="18" t="e">
        <f>#REF!+#REF!+#REF!+L19</f>
        <v>#REF!</v>
      </c>
      <c r="M21" s="18" t="e">
        <f>#REF!+#REF!+#REF!+M19</f>
        <v>#REF!</v>
      </c>
      <c r="N21" s="18" t="e">
        <f>#REF!+#REF!+#REF!+N19</f>
        <v>#REF!</v>
      </c>
      <c r="O21" s="18" t="e">
        <f>#REF!+#REF!+#REF!+O19</f>
        <v>#REF!</v>
      </c>
      <c r="P21" s="18" t="e">
        <f>#REF!+#REF!+#REF!+P19</f>
        <v>#REF!</v>
      </c>
      <c r="Q21" s="18" t="e">
        <f>#REF!+#REF!+#REF!+Q19</f>
        <v>#REF!</v>
      </c>
      <c r="R21" s="18">
        <f>R20</f>
        <v>400000</v>
      </c>
      <c r="S21" s="18">
        <f t="shared" ref="S21:AH21" si="0">S20</f>
        <v>0</v>
      </c>
      <c r="T21" s="18">
        <f t="shared" si="0"/>
        <v>9068300</v>
      </c>
      <c r="U21" s="18">
        <f t="shared" si="0"/>
        <v>151500</v>
      </c>
      <c r="V21" s="18">
        <f t="shared" si="0"/>
        <v>545700</v>
      </c>
      <c r="W21" s="18">
        <f t="shared" si="0"/>
        <v>137470</v>
      </c>
      <c r="X21" s="18">
        <f>X20</f>
        <v>52000</v>
      </c>
      <c r="Y21" s="18">
        <f>Y20</f>
        <v>26000</v>
      </c>
      <c r="Z21" s="18">
        <f t="shared" si="0"/>
        <v>330000</v>
      </c>
      <c r="AA21" s="18">
        <f t="shared" si="0"/>
        <v>0</v>
      </c>
      <c r="AB21" s="18">
        <f t="shared" si="0"/>
        <v>0</v>
      </c>
      <c r="AC21" s="18">
        <f t="shared" si="0"/>
        <v>0</v>
      </c>
      <c r="AD21" s="18">
        <f t="shared" si="0"/>
        <v>0</v>
      </c>
      <c r="AE21" s="18">
        <f t="shared" si="0"/>
        <v>0</v>
      </c>
      <c r="AF21" s="18">
        <f t="shared" si="0"/>
        <v>0</v>
      </c>
      <c r="AG21" s="18">
        <f t="shared" si="0"/>
        <v>0</v>
      </c>
      <c r="AH21" s="18">
        <f t="shared" si="0"/>
        <v>0</v>
      </c>
      <c r="AI21" s="18">
        <f>AI20</f>
        <v>10710970</v>
      </c>
      <c r="AJ21" s="18" t="e">
        <f>#REF!+#REF!+#REF!+AJ19</f>
        <v>#REF!</v>
      </c>
      <c r="AK21" s="18" t="e">
        <f>#REF!+#REF!+#REF!+AK19</f>
        <v>#REF!</v>
      </c>
      <c r="AL21" s="18" t="e">
        <f>#REF!+#REF!+#REF!+AL19</f>
        <v>#REF!</v>
      </c>
      <c r="AM21" s="18" t="e">
        <f>#REF!+#REF!+#REF!+AM19</f>
        <v>#REF!</v>
      </c>
      <c r="AN21" s="18" t="e">
        <f>#REF!+#REF!+#REF!+AN19</f>
        <v>#REF!</v>
      </c>
      <c r="AO21" s="18" t="e">
        <f>#REF!+#REF!+#REF!+AO19</f>
        <v>#REF!</v>
      </c>
      <c r="AP21" s="18">
        <f>AP20</f>
        <v>545700</v>
      </c>
      <c r="AQ21" s="18">
        <f>AQ20</f>
        <v>137470</v>
      </c>
      <c r="AR21" s="18" t="e">
        <f>#REF!+#REF!+#REF!+AR19</f>
        <v>#REF!</v>
      </c>
      <c r="AS21" s="18" t="e">
        <f>#REF!+#REF!+#REF!+AS19</f>
        <v>#REF!</v>
      </c>
      <c r="AT21" s="18" t="e">
        <f>#REF!+#REF!+#REF!+AT19</f>
        <v>#REF!</v>
      </c>
      <c r="AU21" s="18" t="e">
        <f>#REF!+#REF!+#REF!+AU19</f>
        <v>#REF!</v>
      </c>
      <c r="AV21" s="18" t="e">
        <f>#REF!+#REF!+#REF!+AV19</f>
        <v>#REF!</v>
      </c>
      <c r="AW21" s="18" t="e">
        <f>#REF!+#REF!+#REF!+AW19</f>
        <v>#REF!</v>
      </c>
      <c r="AX21" s="18" t="e">
        <f>#REF!+#REF!+#REF!+AX19</f>
        <v>#REF!</v>
      </c>
      <c r="AY21" s="18" t="e">
        <f>#REF!+#REF!+#REF!+AY19</f>
        <v>#REF!</v>
      </c>
      <c r="AZ21" s="18" t="e">
        <f>#REF!+#REF!+#REF!+AZ19</f>
        <v>#REF!</v>
      </c>
      <c r="BA21" s="18" t="e">
        <f>#REF!+#REF!+#REF!+BA19</f>
        <v>#REF!</v>
      </c>
      <c r="BB21" s="18">
        <f>BB20</f>
        <v>73800</v>
      </c>
      <c r="BC21" s="18" t="e">
        <f>#REF!+#REF!+#REF!+BC19</f>
        <v>#REF!</v>
      </c>
      <c r="BD21" s="18">
        <v>0</v>
      </c>
      <c r="BE21" s="18">
        <f>BE20</f>
        <v>756970</v>
      </c>
    </row>
    <row r="22" spans="1:57" s="17" customFormat="1" ht="16.5" x14ac:dyDescent="0.25">
      <c r="A22" s="21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4"/>
    </row>
    <row r="23" spans="1:57" s="17" customFormat="1" ht="16.5" x14ac:dyDescent="0.25">
      <c r="A23" s="25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4"/>
    </row>
    <row r="24" spans="1:57" s="17" customFormat="1" ht="15.75" customHeight="1" x14ac:dyDescent="0.25">
      <c r="A24" s="25"/>
      <c r="B24" s="44" t="s">
        <v>55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23"/>
      <c r="Y24" s="23"/>
      <c r="Z24" s="34" t="s">
        <v>56</v>
      </c>
      <c r="AA24" s="34"/>
      <c r="AB24" s="34"/>
      <c r="AC24" s="34"/>
      <c r="AD24" s="34"/>
      <c r="AE24" s="34"/>
      <c r="AF24" s="34"/>
      <c r="AG24" s="34"/>
      <c r="AH24" s="34"/>
      <c r="AI24" s="24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4"/>
    </row>
    <row r="25" spans="1:57" ht="32.25" customHeight="1" x14ac:dyDescent="0.2">
      <c r="B25" s="26"/>
      <c r="C25" s="40" t="s">
        <v>47</v>
      </c>
      <c r="D25" s="40"/>
      <c r="E25" s="40"/>
      <c r="F25" s="40"/>
      <c r="I25" s="27"/>
      <c r="J25" s="28"/>
      <c r="K25" s="28"/>
      <c r="L25" s="28"/>
      <c r="M25" s="29"/>
      <c r="W25" s="43"/>
      <c r="X25" s="43"/>
      <c r="Y25" s="43"/>
      <c r="Z25" s="43"/>
    </row>
    <row r="26" spans="1:57" x14ac:dyDescent="0.2">
      <c r="A26" s="30"/>
      <c r="B26" s="31"/>
      <c r="C26"/>
      <c r="D26" s="32"/>
      <c r="E26"/>
      <c r="I26"/>
      <c r="J26"/>
      <c r="K26"/>
      <c r="L26"/>
      <c r="M26"/>
      <c r="W26"/>
      <c r="X26"/>
      <c r="Y26"/>
      <c r="Z26"/>
      <c r="AA26" s="6"/>
    </row>
    <row r="27" spans="1:57" x14ac:dyDescent="0.2">
      <c r="C27" s="41" t="s">
        <v>48</v>
      </c>
      <c r="D27" s="41"/>
      <c r="E27" s="41"/>
      <c r="F27" s="41"/>
      <c r="W27" s="39"/>
      <c r="X27" s="39"/>
      <c r="Y27" s="39"/>
      <c r="Z27" s="39"/>
    </row>
  </sheetData>
  <mergeCells count="63">
    <mergeCell ref="A9:A17"/>
    <mergeCell ref="D11:AG11"/>
    <mergeCell ref="I17:J17"/>
    <mergeCell ref="M17:O17"/>
    <mergeCell ref="C9:AI9"/>
    <mergeCell ref="E14:F14"/>
    <mergeCell ref="G14:H14"/>
    <mergeCell ref="C13:C15"/>
    <mergeCell ref="D13:D15"/>
    <mergeCell ref="K13:K15"/>
    <mergeCell ref="B9:B17"/>
    <mergeCell ref="L13:L15"/>
    <mergeCell ref="AA14:AA15"/>
    <mergeCell ref="AB14:AB15"/>
    <mergeCell ref="C16:AH16"/>
    <mergeCell ref="P13:P14"/>
    <mergeCell ref="BE10:BE17"/>
    <mergeCell ref="I13:J14"/>
    <mergeCell ref="AH14:AH15"/>
    <mergeCell ref="AV14:AW14"/>
    <mergeCell ref="D10:AH10"/>
    <mergeCell ref="AJ11:BC11"/>
    <mergeCell ref="AR14:AS14"/>
    <mergeCell ref="AL13:AM14"/>
    <mergeCell ref="AN13:AO14"/>
    <mergeCell ref="AP13:BB13"/>
    <mergeCell ref="C12:AH12"/>
    <mergeCell ref="AJ12:BD12"/>
    <mergeCell ref="C10:C11"/>
    <mergeCell ref="AJ16:BD16"/>
    <mergeCell ref="BD14:BD15"/>
    <mergeCell ref="AX14:AX15"/>
    <mergeCell ref="E13:H13"/>
    <mergeCell ref="AJ9:BE9"/>
    <mergeCell ref="T13:T15"/>
    <mergeCell ref="U13:U15"/>
    <mergeCell ref="V13:V15"/>
    <mergeCell ref="W13:W15"/>
    <mergeCell ref="AP14:AP15"/>
    <mergeCell ref="AQ14:AQ15"/>
    <mergeCell ref="AZ14:AZ15"/>
    <mergeCell ref="BA14:BA15"/>
    <mergeCell ref="BB14:BB15"/>
    <mergeCell ref="BC13:BC15"/>
    <mergeCell ref="AT14:AU14"/>
    <mergeCell ref="AY14:AY15"/>
    <mergeCell ref="AC14:AC15"/>
    <mergeCell ref="C6:AP6"/>
    <mergeCell ref="B7:AP7"/>
    <mergeCell ref="W27:Z27"/>
    <mergeCell ref="C25:F25"/>
    <mergeCell ref="C27:F27"/>
    <mergeCell ref="S14:S15"/>
    <mergeCell ref="W25:Z25"/>
    <mergeCell ref="X13:Y14"/>
    <mergeCell ref="Z13:Z15"/>
    <mergeCell ref="B24:W24"/>
    <mergeCell ref="M13:O13"/>
    <mergeCell ref="AJ10:BD10"/>
    <mergeCell ref="AI10:AI17"/>
    <mergeCell ref="Q13:R14"/>
    <mergeCell ref="AK13:AK15"/>
    <mergeCell ref="AJ13:AJ15"/>
  </mergeCells>
  <phoneticPr fontId="20" type="noConversion"/>
  <pageMargins left="0.39370078740157483" right="0.39370078740157483" top="0.39370078740157483" bottom="0.39370078740157483" header="0" footer="0"/>
  <pageSetup paperSize="9" scale="6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 трансферти</vt:lpstr>
      <vt:lpstr>'дод 5 трансферти'!Заголовки_для_печати</vt:lpstr>
      <vt:lpstr>'дод 5 трансферти'!Область_печати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Shehovets</dc:creator>
  <cp:lastModifiedBy>Aleksandr</cp:lastModifiedBy>
  <cp:lastPrinted>2020-01-09T14:46:33Z</cp:lastPrinted>
  <dcterms:created xsi:type="dcterms:W3CDTF">2019-12-16T11:12:41Z</dcterms:created>
  <dcterms:modified xsi:type="dcterms:W3CDTF">2020-01-09T14:46:33Z</dcterms:modified>
</cp:coreProperties>
</file>